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H24" i="1"/>
  <c r="H26" i="1" s="1"/>
  <c r="G24" i="1"/>
  <c r="G26" i="1" s="1"/>
  <c r="D24" i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I26" i="1" l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<sst xmlns="http://schemas.openxmlformats.org/spreadsheetml/2006/main" count="78" uniqueCount="66">
  <si>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25 февраля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</si>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</sst>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/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9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206.1</v>
      </c>
      <c r="D6" s="45">
        <f>C6/G6*100</f>
        <v>16.756097560975608</v>
      </c>
      <c r="E6" s="46">
        <v>94</v>
      </c>
      <c r="F6" s="47">
        <f t="shared" ref="F6:F7" si="0">C6*E6/100</f>
        <v>193.73399999999998</v>
      </c>
      <c r="G6" s="48">
        <v>1230</v>
      </c>
      <c r="H6" s="49">
        <v>237.83</v>
      </c>
      <c r="I6" s="50">
        <f t="shared" ref="I6:I26" si="1">H6/L6*100</f>
        <v>19.335772357723581</v>
      </c>
      <c r="J6" s="51">
        <v>91</v>
      </c>
      <c r="K6" s="47">
        <f>H6*J6/100</f>
        <v>216.42530000000002</v>
      </c>
      <c r="L6" s="48">
        <v>1230</v>
      </c>
      <c r="M6" s="52">
        <f>RANK(I6,I6:I23)</f>
        <v>2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130</v>
      </c>
      <c r="D7" s="45">
        <f t="shared" ref="D7:D26" si="2">C7/G7*100</f>
        <v>20.155038759689923</v>
      </c>
      <c r="E7" s="46">
        <v>96</v>
      </c>
      <c r="F7" s="47">
        <f t="shared" si="0"/>
        <v>124.8</v>
      </c>
      <c r="G7" s="48">
        <v>645</v>
      </c>
      <c r="H7" s="49">
        <v>112.04</v>
      </c>
      <c r="I7" s="50">
        <f t="shared" si="1"/>
        <v>17.370542635658914</v>
      </c>
      <c r="J7" s="51">
        <v>91</v>
      </c>
      <c r="K7" s="47">
        <f t="shared" ref="K7:K23" si="3">H7*J7/100</f>
        <v>101.95640000000002</v>
      </c>
      <c r="L7" s="48">
        <v>645</v>
      </c>
      <c r="M7" s="52">
        <f>RANK(I7,I6:I23)</f>
        <v>8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153.21</v>
      </c>
      <c r="D8" s="45">
        <f t="shared" si="2"/>
        <v>19.151250000000001</v>
      </c>
      <c r="E8" s="46">
        <v>96</v>
      </c>
      <c r="F8" s="47">
        <f>C8*E8/100</f>
        <v>147.08160000000001</v>
      </c>
      <c r="G8" s="48">
        <v>800</v>
      </c>
      <c r="H8" s="49">
        <v>147.05000000000001</v>
      </c>
      <c r="I8" s="50">
        <f t="shared" si="1"/>
        <v>18.199257425742577</v>
      </c>
      <c r="J8" s="58">
        <v>96</v>
      </c>
      <c r="K8" s="47">
        <f t="shared" si="3"/>
        <v>141.16800000000001</v>
      </c>
      <c r="L8" s="48">
        <v>808</v>
      </c>
      <c r="M8" s="52">
        <f>RANK(I8,I6:I23)</f>
        <v>4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37.78</v>
      </c>
      <c r="D9" s="45">
        <f t="shared" si="2"/>
        <v>13.738181818181818</v>
      </c>
      <c r="E9" s="46">
        <v>97</v>
      </c>
      <c r="F9" s="47">
        <f t="shared" ref="F9:F23" si="4">C9*E9/100</f>
        <v>36.646600000000007</v>
      </c>
      <c r="G9" s="48">
        <v>275</v>
      </c>
      <c r="H9" s="49">
        <v>34.159999999999997</v>
      </c>
      <c r="I9" s="50">
        <f t="shared" si="1"/>
        <v>11.9859649122807</v>
      </c>
      <c r="J9" s="51">
        <v>95</v>
      </c>
      <c r="K9" s="47">
        <f t="shared" si="3"/>
        <v>32.451999999999998</v>
      </c>
      <c r="L9" s="48">
        <v>285</v>
      </c>
      <c r="M9" s="52">
        <f>RANK(I9,I6:I23)</f>
        <v>16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88.33</v>
      </c>
      <c r="D10" s="45">
        <f t="shared" si="2"/>
        <v>16.030852994555353</v>
      </c>
      <c r="E10" s="46">
        <v>88</v>
      </c>
      <c r="F10" s="47">
        <f t="shared" si="4"/>
        <v>77.730400000000003</v>
      </c>
      <c r="G10" s="48">
        <v>551</v>
      </c>
      <c r="H10" s="49">
        <v>98.04</v>
      </c>
      <c r="I10" s="50">
        <f t="shared" si="1"/>
        <v>17.793103448275861</v>
      </c>
      <c r="J10" s="58">
        <v>90</v>
      </c>
      <c r="K10" s="47">
        <f t="shared" si="3"/>
        <v>88.236000000000004</v>
      </c>
      <c r="L10" s="48">
        <v>551</v>
      </c>
      <c r="M10" s="52">
        <f>RANK(I10,I6:I23)</f>
        <v>6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76.7</v>
      </c>
      <c r="D11" s="45">
        <f t="shared" si="2"/>
        <v>21.424581005586592</v>
      </c>
      <c r="E11" s="46">
        <v>90</v>
      </c>
      <c r="F11" s="47">
        <f t="shared" si="4"/>
        <v>69.03</v>
      </c>
      <c r="G11" s="48">
        <v>358</v>
      </c>
      <c r="H11" s="49">
        <v>68.33</v>
      </c>
      <c r="I11" s="50">
        <f t="shared" si="1"/>
        <v>19.08659217877095</v>
      </c>
      <c r="J11" s="51">
        <v>90</v>
      </c>
      <c r="K11" s="47">
        <f t="shared" si="3"/>
        <v>61.497</v>
      </c>
      <c r="L11" s="48">
        <v>358</v>
      </c>
      <c r="M11" s="52">
        <f>RANK(I11,I6:I23)</f>
        <v>3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50.7</v>
      </c>
      <c r="D12" s="45">
        <f t="shared" si="2"/>
        <v>22.533333333333335</v>
      </c>
      <c r="E12" s="46">
        <v>92</v>
      </c>
      <c r="F12" s="47">
        <f t="shared" si="4"/>
        <v>46.644000000000005</v>
      </c>
      <c r="G12" s="48">
        <v>225</v>
      </c>
      <c r="H12" s="49">
        <v>38.700000000000003</v>
      </c>
      <c r="I12" s="50">
        <f t="shared" si="1"/>
        <v>17.200000000000003</v>
      </c>
      <c r="J12" s="58">
        <v>95</v>
      </c>
      <c r="K12" s="47">
        <f t="shared" si="3"/>
        <v>36.765000000000008</v>
      </c>
      <c r="L12" s="48">
        <v>225</v>
      </c>
      <c r="M12" s="52">
        <f>RANK(I12,I6:I23)</f>
        <v>10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126.04</v>
      </c>
      <c r="D13" s="45">
        <f t="shared" si="2"/>
        <v>18.005714285714287</v>
      </c>
      <c r="E13" s="46">
        <v>94</v>
      </c>
      <c r="F13" s="47">
        <f t="shared" si="4"/>
        <v>118.4776</v>
      </c>
      <c r="G13" s="48">
        <v>700</v>
      </c>
      <c r="H13" s="49">
        <v>144.84</v>
      </c>
      <c r="I13" s="50">
        <f t="shared" si="1"/>
        <v>20.400000000000002</v>
      </c>
      <c r="J13" s="58">
        <v>95</v>
      </c>
      <c r="K13" s="47">
        <f t="shared" si="3"/>
        <v>137.59800000000001</v>
      </c>
      <c r="L13" s="48">
        <v>710</v>
      </c>
      <c r="M13" s="52">
        <f>RANK(I13,I6:I23)</f>
        <v>1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34</v>
      </c>
      <c r="I14" s="50">
        <f t="shared" si="1"/>
        <v>13.600000000000001</v>
      </c>
      <c r="J14" s="58">
        <v>91</v>
      </c>
      <c r="K14" s="47">
        <f t="shared" si="3"/>
        <v>30.94</v>
      </c>
      <c r="L14" s="48">
        <v>250</v>
      </c>
      <c r="M14" s="52">
        <f>RANK(I14,I6:I23)</f>
        <v>15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50.12</v>
      </c>
      <c r="D15" s="45">
        <f t="shared" si="2"/>
        <v>16.4327868852459</v>
      </c>
      <c r="E15" s="46">
        <v>92</v>
      </c>
      <c r="F15" s="47">
        <f>C15*E15/100</f>
        <v>46.110399999999998</v>
      </c>
      <c r="G15" s="48">
        <v>305</v>
      </c>
      <c r="H15" s="49">
        <v>55.37</v>
      </c>
      <c r="I15" s="50">
        <f t="shared" si="1"/>
        <v>18.154098360655738</v>
      </c>
      <c r="J15" s="51">
        <v>91.5</v>
      </c>
      <c r="K15" s="47">
        <f t="shared" si="3"/>
        <v>50.663549999999994</v>
      </c>
      <c r="L15" s="48">
        <v>305</v>
      </c>
      <c r="M15" s="52">
        <f>RANK(I15,I6:I23)</f>
        <v>5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76.010000000000005</v>
      </c>
      <c r="D16" s="45">
        <f t="shared" si="2"/>
        <v>16.52391304347826</v>
      </c>
      <c r="E16" s="46">
        <v>95</v>
      </c>
      <c r="F16" s="47">
        <f t="shared" si="4"/>
        <v>72.209500000000006</v>
      </c>
      <c r="G16" s="48">
        <v>460</v>
      </c>
      <c r="H16" s="49">
        <v>78.540000000000006</v>
      </c>
      <c r="I16" s="50">
        <f t="shared" si="1"/>
        <v>17.07391304347826</v>
      </c>
      <c r="J16" s="58">
        <v>94</v>
      </c>
      <c r="K16" s="47">
        <f t="shared" si="3"/>
        <v>73.827600000000004</v>
      </c>
      <c r="L16" s="48">
        <v>460</v>
      </c>
      <c r="M16" s="52">
        <f>RANK(I16,I6:I23)</f>
        <v>11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133.69999999999999</v>
      </c>
      <c r="D17" s="45">
        <f t="shared" si="2"/>
        <v>17.251612903225805</v>
      </c>
      <c r="E17" s="46">
        <v>96</v>
      </c>
      <c r="F17" s="47">
        <f t="shared" si="4"/>
        <v>128.35199999999998</v>
      </c>
      <c r="G17" s="48">
        <v>775</v>
      </c>
      <c r="H17" s="49">
        <v>123.42</v>
      </c>
      <c r="I17" s="50">
        <f t="shared" si="1"/>
        <v>15.925161290322581</v>
      </c>
      <c r="J17" s="58">
        <v>88</v>
      </c>
      <c r="K17" s="47">
        <f t="shared" si="3"/>
        <v>108.60960000000001</v>
      </c>
      <c r="L17" s="48">
        <v>775</v>
      </c>
      <c r="M17" s="52">
        <f>RANK(I17,I6:I23)</f>
        <v>12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26.3</v>
      </c>
      <c r="D18" s="45">
        <f t="shared" si="2"/>
        <v>22.869565217391305</v>
      </c>
      <c r="E18" s="46">
        <v>89</v>
      </c>
      <c r="F18" s="47">
        <f t="shared" si="4"/>
        <v>23.407000000000004</v>
      </c>
      <c r="G18" s="48">
        <v>115</v>
      </c>
      <c r="H18" s="49">
        <v>22.5</v>
      </c>
      <c r="I18" s="50">
        <f t="shared" si="1"/>
        <v>17.307692307692307</v>
      </c>
      <c r="J18" s="58">
        <v>89</v>
      </c>
      <c r="K18" s="47">
        <f t="shared" si="3"/>
        <v>20.024999999999999</v>
      </c>
      <c r="L18" s="48">
        <v>130</v>
      </c>
      <c r="M18" s="52">
        <f>RANK(I18,I6:I23)</f>
        <v>9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26</v>
      </c>
      <c r="D19" s="45">
        <f t="shared" si="2"/>
        <v>8.6666666666666679</v>
      </c>
      <c r="E19" s="46">
        <v>93</v>
      </c>
      <c r="F19" s="47">
        <f t="shared" si="4"/>
        <v>24.18</v>
      </c>
      <c r="G19" s="48">
        <v>300</v>
      </c>
      <c r="H19" s="49">
        <v>23</v>
      </c>
      <c r="I19" s="50">
        <f t="shared" si="1"/>
        <v>11.5</v>
      </c>
      <c r="J19" s="58">
        <v>93</v>
      </c>
      <c r="K19" s="47">
        <f t="shared" si="3"/>
        <v>21.39</v>
      </c>
      <c r="L19" s="48">
        <v>200</v>
      </c>
      <c r="M19" s="52">
        <f>RANK(I19,I6:I23)</f>
        <v>18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11</v>
      </c>
      <c r="D20" s="45">
        <f t="shared" si="2"/>
        <v>7.6388888888888893</v>
      </c>
      <c r="E20" s="46">
        <v>90</v>
      </c>
      <c r="F20" s="47">
        <f t="shared" si="4"/>
        <v>9.9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38.229999999999997</v>
      </c>
      <c r="I21" s="50">
        <f t="shared" si="1"/>
        <v>15.292</v>
      </c>
      <c r="J21" s="58">
        <v>90</v>
      </c>
      <c r="K21" s="47">
        <f t="shared" si="3"/>
        <v>34.406999999999996</v>
      </c>
      <c r="L21" s="48">
        <v>250</v>
      </c>
      <c r="M21" s="52">
        <f>RANK(I21,I6:I23)</f>
        <v>13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20.27</v>
      </c>
      <c r="D22" s="45">
        <f t="shared" si="2"/>
        <v>15.356060606060606</v>
      </c>
      <c r="E22" s="46">
        <v>90</v>
      </c>
      <c r="F22" s="47">
        <f t="shared" si="4"/>
        <v>18.242999999999999</v>
      </c>
      <c r="G22" s="48">
        <v>132</v>
      </c>
      <c r="H22" s="49">
        <v>23.28</v>
      </c>
      <c r="I22" s="50">
        <f t="shared" si="1"/>
        <v>17.636363636363637</v>
      </c>
      <c r="J22" s="58">
        <v>90</v>
      </c>
      <c r="K22" s="47">
        <f>H22*J22/100</f>
        <v>20.952000000000002</v>
      </c>
      <c r="L22" s="48">
        <v>132</v>
      </c>
      <c r="M22" s="52">
        <f>RANK(I22,I6:I23)</f>
        <v>7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11.5</v>
      </c>
      <c r="D23" s="45">
        <f t="shared" si="2"/>
        <v>17.692307692307693</v>
      </c>
      <c r="E23" s="46">
        <v>94</v>
      </c>
      <c r="F23" s="47">
        <f t="shared" si="4"/>
        <v>10.81</v>
      </c>
      <c r="G23" s="48">
        <v>65</v>
      </c>
      <c r="H23" s="49">
        <v>9.1999999999999993</v>
      </c>
      <c r="I23" s="50">
        <f t="shared" si="1"/>
        <v>14.153846153846153</v>
      </c>
      <c r="J23" s="58">
        <v>96</v>
      </c>
      <c r="K23" s="47">
        <f t="shared" si="3"/>
        <v>8.831999999999999</v>
      </c>
      <c r="L23" s="48">
        <v>65</v>
      </c>
      <c r="M23" s="52">
        <f>RANK(I23,I6:I23)</f>
        <v>14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1287.7600000000002</v>
      </c>
      <c r="D24" s="47">
        <f t="shared" si="2"/>
        <v>16.988918205804751</v>
      </c>
      <c r="E24" s="46">
        <f>F24/C24*100</f>
        <v>93.597106603714934</v>
      </c>
      <c r="F24" s="47">
        <f>SUM(F6:F23)</f>
        <v>1205.3060999999998</v>
      </c>
      <c r="G24" s="62">
        <f>SUM(G6:G23)</f>
        <v>7580</v>
      </c>
      <c r="H24" s="50">
        <f>SUM(H6:H23)</f>
        <v>1301.5300000000002</v>
      </c>
      <c r="I24" s="50">
        <f t="shared" si="1"/>
        <v>17.379222860194954</v>
      </c>
      <c r="J24" s="51">
        <f>K24/H24*100</f>
        <v>92.002831283182118</v>
      </c>
      <c r="K24" s="47">
        <f>SUM(K6:K23)</f>
        <v>1197.4444500000004</v>
      </c>
      <c r="L24" s="63">
        <f>SUM(L6:L23)</f>
        <v>7489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171.55000000000007</v>
      </c>
      <c r="D25" s="71">
        <v>12.908201655379989</v>
      </c>
      <c r="E25" s="72"/>
      <c r="F25" s="72"/>
      <c r="G25" s="73">
        <v>1329</v>
      </c>
      <c r="H25" s="74">
        <v>182.63999999999996</v>
      </c>
      <c r="I25" s="71">
        <v>12.953191489361698</v>
      </c>
      <c r="J25" s="75"/>
      <c r="K25" s="75"/>
      <c r="L25" s="76">
        <v>1410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1459.3100000000004</v>
      </c>
      <c r="D26" s="71">
        <f t="shared" si="2"/>
        <v>16.380177348748461</v>
      </c>
      <c r="E26" s="72"/>
      <c r="F26" s="72"/>
      <c r="G26" s="73">
        <f>SUM(G24:G25)</f>
        <v>8909</v>
      </c>
      <c r="H26" s="71">
        <f>SUM(H24:H25)</f>
        <v>1484.17</v>
      </c>
      <c r="I26" s="71">
        <f t="shared" si="1"/>
        <v>16.677941341723791</v>
      </c>
      <c r="J26" s="75"/>
      <c r="K26" s="75"/>
      <c r="L26" s="73">
        <f>SUM(L24:L25)</f>
        <v>8899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2019-02-25T05:35:44Z</dcterms:created>
  <dcterms:modified xsi:type="dcterms:W3CDTF">2019-02-25T05:36:05Z</dcterms:modified>
</cp:coreProperties>
</file>